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090" lockStructure="1"/>
  <bookViews>
    <workbookView xWindow="480" yWindow="30" windowWidth="15180" windowHeight="1164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<sst xmlns="http://schemas.openxmlformats.org/spreadsheetml/2006/main" count="210" uniqueCount="111">
  <si>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</si>
  <si>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</si>
  <si>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</si>
  <si>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</si>
  <si>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</si>
  <si>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</si>
  <si>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</si>
  <si>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</si>
  <si>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</si>
  <si>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</si>
  <si>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</si>
  <si>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</si>
  <si>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</si>
  <si>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</si>
  <si>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</si>
  <si>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</si>
  <si>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</si>
  <si>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</si>
  <si>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</si>
  <si>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</si>
  <si>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</si>
  <si>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</si>
  <si>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</si>
  <si>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</si>
  <si>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</si>
  <si>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</si>
  <si>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</si>
  <si>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</si>
  <si>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</si>
  <si>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</si>
  <si>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</si>
  <si>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</si>
  <si>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</si>
  <si>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</si>
  <si>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</si>
  <si>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</si>
  <si>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</si>
  <si>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</si>
  <si>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</si>
  <si>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</si>
  <si>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</si>
  <si>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</si>
  <si>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</si>
  <si>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</si>
  <si>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</si>
  <si>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</si>
  <si>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</si>
  <si>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</si>
  <si>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</si>
  <si>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</si>
  <si>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</si>
  <si>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</si>
  <si>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</si>
  <si>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</si>
  <si>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</si>
  <si>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</si>
  <si>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</si>
  <si>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</si>
  <si>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</si>
  <si>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</si>
  <si>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</si>
  <si>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</si>
  <si>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</si>
  <si>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</si>
  <si>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</si>
  <si>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</si>
  <si>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</si>
  <si>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</si>
  <si>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</si>
  <si>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</si>
  <si>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</si>
  <si>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</si>
  <si>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</si>
  <si>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</si>
  <si>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</si>
  <si>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</si>
  <si>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</si>
  <si>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</si>
  <si>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</si>
  <si>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</si>
  <si>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</si>
  <si>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</si>
  <si>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</si>
  <si>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</si>
  <si>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</si>
  <si>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</si>
  <si>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</si>
  <si>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</si>
  <si>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</si>
  <si>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</si>
  <si>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</si>
  <si>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</si>
  <si>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</si>
  <si>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VIADUKT d.d. Zagreb, Kranjčevićeva  2</t>
  </si>
  <si>
    <t>Ana  Jurčić, tel.3032 707</t>
  </si>
  <si>
    <t>22.4.2013.</t>
  </si>
  <si>
    <t>DA</t>
  </si>
  <si>
    <t>NE</t>
  </si>
  <si>
    <t>Društvo  nije  uspostavilo  opciju  sudjelovanja i  glasovanja na skupštini elektroničkim  putem.</t>
  </si>
  <si>
    <t>Članovi  Nadzornog odbora ne primaju  niakakvu  naknadu ni nagaradu.</t>
  </si>
  <si>
    <t>Ne  primaju  naknadu.</t>
  </si>
  <si>
    <t>Nisu  odobreni jer  nema  ugovora i sporazuma među članovima nadzornog odbora</t>
  </si>
  <si>
    <t>Nema  sporazuma  ni  ugovora.</t>
  </si>
  <si>
    <t>Nema nagrađivanja  nadzornog  odbora ni uprave.</t>
  </si>
  <si>
    <t>Nema  nagrađivanja.</t>
  </si>
  <si>
    <t>Primanja  uprave  su poslovna  tajna.</t>
  </si>
  <si>
    <t>Nema  nagrađivanja .</t>
  </si>
  <si>
    <t>Nije  bilo  takvih poslova.</t>
  </si>
  <si>
    <t>Joško Mikulić,  predsjednik  uprave,Ivan  Berket,zamjenik predsjednika  uprave, Damir Kezele, član uprave</t>
  </si>
  <si>
    <t>Zlatko Šavor, predsjednik, Milan  Kralj, član, Slavko Duktaj, član,Željko Čvorak, član, Zvonko Brkičić, član, Jadranko Jusup, član, Ivo Jurić, član.</t>
  </si>
  <si>
    <t>Društvo  nema  plana  sukcesije.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</si>
</sst>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50" sqref="G50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30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95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>
      <c r="A15" s="9"/>
      <c r="B15" s="31">
        <v>1</v>
      </c>
      <c r="C15" s="36" t="s">
        <v>7</v>
      </c>
      <c r="D15" s="70" t="s">
        <v>96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>
      <c r="A17" s="5"/>
      <c r="B17" s="31">
        <v>3</v>
      </c>
      <c r="C17" s="36" t="s">
        <v>9</v>
      </c>
      <c r="D17" s="70" t="s">
        <v>96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>
      <c r="A18" s="9"/>
      <c r="B18" s="31">
        <v>4</v>
      </c>
      <c r="C18" s="36" t="s">
        <v>86</v>
      </c>
      <c r="D18" s="70" t="s">
        <v>96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>
      <c r="A24" s="8"/>
      <c r="B24" s="61">
        <v>5</v>
      </c>
      <c r="C24" s="62" t="s">
        <v>41</v>
      </c>
      <c r="D24" s="70" t="s">
        <v>97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0.29400000000000004</v>
      </c>
    </row>
    <row r="25" spans="1:11" ht="33" customHeight="1">
      <c r="A25" s="6"/>
      <c r="B25" s="32">
        <v>6</v>
      </c>
      <c r="C25" s="38" t="s">
        <v>42</v>
      </c>
      <c r="D25" s="70" t="s">
        <v>96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>
      <c r="A26" s="6"/>
      <c r="B26" s="32">
        <v>7</v>
      </c>
      <c r="C26" s="39" t="s">
        <v>37</v>
      </c>
      <c r="D26" s="70" t="s">
        <v>96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>
      <c r="A27" s="6"/>
      <c r="B27" s="32">
        <v>8</v>
      </c>
      <c r="C27" s="39" t="s">
        <v>38</v>
      </c>
      <c r="D27" s="70" t="s">
        <v>96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>
      <c r="A30" s="4"/>
      <c r="B30" s="31">
        <v>11</v>
      </c>
      <c r="C30" s="36" t="s">
        <v>71</v>
      </c>
      <c r="D30" s="70" t="s">
        <v>96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97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>
      <c r="A34" s="4"/>
      <c r="B34" s="31">
        <v>15</v>
      </c>
      <c r="C34" s="37" t="s">
        <v>27</v>
      </c>
      <c r="D34" s="70" t="s">
        <v>97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>
      <c r="A35" s="4"/>
      <c r="B35" s="31">
        <v>16</v>
      </c>
      <c r="C35" s="37" t="s">
        <v>44</v>
      </c>
      <c r="D35" s="70" t="s">
        <v>96</v>
      </c>
      <c r="E35" s="19">
        <v>7.0000000000000007E-2</v>
      </c>
      <c r="F35" s="22">
        <f t="shared" si="0"/>
        <v>7.0000000000000007E-2</v>
      </c>
      <c r="G35" s="93"/>
      <c r="H35" s="5"/>
      <c r="I35" s="5"/>
      <c r="J35" s="5"/>
      <c r="K35" s="95"/>
    </row>
    <row r="36" spans="1:11" ht="33" customHeight="1">
      <c r="A36" s="4"/>
      <c r="B36" s="31">
        <v>17</v>
      </c>
      <c r="C36" s="37" t="s">
        <v>88</v>
      </c>
      <c r="D36" s="70" t="s">
        <v>96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5"/>
    </row>
    <row r="38" spans="1:11" ht="15.75" customHeight="1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>
      <c r="A41" s="7" t="s">
        <v>22</v>
      </c>
      <c r="B41" s="34"/>
      <c r="C41" s="35"/>
      <c r="D41" s="11"/>
      <c r="E41" s="11"/>
      <c r="F41" s="11"/>
      <c r="G41" s="94" t="s">
        <v>108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75">
      <c r="A43" s="7" t="s">
        <v>21</v>
      </c>
      <c r="B43" s="34"/>
      <c r="C43" s="35"/>
      <c r="D43" s="11"/>
      <c r="E43" s="11"/>
      <c r="F43" s="11"/>
      <c r="G43" s="94" t="s">
        <v>109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>
      <c r="A47" s="3"/>
      <c r="B47" s="31">
        <v>19</v>
      </c>
      <c r="C47" s="37" t="s">
        <v>30</v>
      </c>
      <c r="D47" s="70" t="s">
        <v>96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0.11800000000000006</v>
      </c>
    </row>
    <row r="48" spans="1:11" ht="33" customHeight="1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>
      <c r="A49" s="6"/>
      <c r="B49" s="32">
        <v>21</v>
      </c>
      <c r="C49" s="38" t="s">
        <v>36</v>
      </c>
      <c r="D49" s="70" t="s">
        <v>96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3" customHeight="1">
      <c r="A50" s="6"/>
      <c r="B50" s="32">
        <v>22</v>
      </c>
      <c r="C50" s="39" t="s">
        <v>32</v>
      </c>
      <c r="D50" s="70" t="s">
        <v>97</v>
      </c>
      <c r="E50" s="19">
        <v>0.03</v>
      </c>
      <c r="F50" s="19">
        <f t="shared" si="1"/>
        <v>0</v>
      </c>
      <c r="G50" s="93" t="s">
        <v>110</v>
      </c>
      <c r="H50" s="21"/>
      <c r="I50" s="21"/>
      <c r="J50" s="21"/>
      <c r="K50" s="95"/>
    </row>
    <row r="51" spans="1:11" ht="33" customHeight="1">
      <c r="A51" s="6"/>
      <c r="B51" s="32">
        <v>23</v>
      </c>
      <c r="C51" s="39" t="s">
        <v>29</v>
      </c>
      <c r="D51" s="70" t="s">
        <v>97</v>
      </c>
      <c r="E51" s="19">
        <v>0.03</v>
      </c>
      <c r="F51" s="19">
        <f t="shared" si="1"/>
        <v>0</v>
      </c>
      <c r="G51" s="93" t="s">
        <v>99</v>
      </c>
      <c r="H51" s="5"/>
      <c r="I51" s="5"/>
      <c r="J51" s="29"/>
      <c r="K51" s="95"/>
    </row>
    <row r="52" spans="1:11" ht="33" customHeight="1">
      <c r="A52" s="6"/>
      <c r="B52" s="32">
        <v>24</v>
      </c>
      <c r="C52" s="39" t="s">
        <v>76</v>
      </c>
      <c r="D52" s="70" t="s">
        <v>97</v>
      </c>
      <c r="E52" s="19">
        <v>0.03</v>
      </c>
      <c r="F52" s="19">
        <f t="shared" si="1"/>
        <v>0</v>
      </c>
      <c r="G52" s="93" t="s">
        <v>100</v>
      </c>
      <c r="H52" s="5"/>
      <c r="I52" s="5"/>
      <c r="J52" s="29"/>
      <c r="K52" s="95"/>
    </row>
    <row r="53" spans="1:11" ht="63.75" customHeight="1">
      <c r="A53" s="4"/>
      <c r="B53" s="31">
        <v>25</v>
      </c>
      <c r="C53" s="36" t="s">
        <v>45</v>
      </c>
      <c r="D53" s="70" t="s">
        <v>97</v>
      </c>
      <c r="E53" s="19">
        <v>0.03</v>
      </c>
      <c r="F53" s="19">
        <f t="shared" si="1"/>
        <v>0</v>
      </c>
      <c r="G53" s="93" t="s">
        <v>100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97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45">
      <c r="A57" s="4"/>
      <c r="B57" s="31">
        <v>29</v>
      </c>
      <c r="C57" s="36" t="s">
        <v>33</v>
      </c>
      <c r="D57" s="70" t="s">
        <v>97</v>
      </c>
      <c r="E57" s="19">
        <v>0.03</v>
      </c>
      <c r="F57" s="19">
        <f t="shared" si="1"/>
        <v>0</v>
      </c>
      <c r="G57" s="93" t="s">
        <v>101</v>
      </c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 t="s">
        <v>97</v>
      </c>
      <c r="E58" s="19">
        <v>0.03</v>
      </c>
      <c r="F58" s="19">
        <f t="shared" si="1"/>
        <v>0</v>
      </c>
      <c r="G58" s="93" t="s">
        <v>102</v>
      </c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97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97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96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96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5"/>
    </row>
    <row r="75" spans="1:11" ht="30">
      <c r="A75" s="5"/>
      <c r="B75" s="31">
        <v>47</v>
      </c>
      <c r="C75" s="37" t="s">
        <v>47</v>
      </c>
      <c r="D75" s="70" t="s">
        <v>97</v>
      </c>
      <c r="E75" s="19">
        <v>0.03</v>
      </c>
      <c r="F75" s="19">
        <f t="shared" si="1"/>
        <v>0</v>
      </c>
      <c r="G75" s="93" t="s">
        <v>103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 t="s">
        <v>97</v>
      </c>
      <c r="E76" s="19">
        <v>0.03</v>
      </c>
      <c r="F76" s="19">
        <f t="shared" si="1"/>
        <v>0</v>
      </c>
      <c r="G76" s="93" t="s">
        <v>104</v>
      </c>
      <c r="H76" s="12"/>
      <c r="I76" s="12"/>
      <c r="J76" s="12"/>
      <c r="K76" s="95"/>
    </row>
    <row r="77" spans="1:11" ht="45">
      <c r="A77" s="5"/>
      <c r="B77" s="31">
        <v>49</v>
      </c>
      <c r="C77" s="37" t="s">
        <v>46</v>
      </c>
      <c r="D77" s="70" t="s">
        <v>97</v>
      </c>
      <c r="E77" s="19">
        <v>0.03</v>
      </c>
      <c r="F77" s="19">
        <f t="shared" si="1"/>
        <v>0</v>
      </c>
      <c r="G77" s="93" t="s">
        <v>105</v>
      </c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97</v>
      </c>
      <c r="E78" s="19">
        <v>0.03</v>
      </c>
      <c r="F78" s="19">
        <f t="shared" si="1"/>
        <v>0</v>
      </c>
      <c r="G78" s="93" t="s">
        <v>106</v>
      </c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 t="s">
        <v>97</v>
      </c>
      <c r="E79" s="19">
        <v>0.02</v>
      </c>
      <c r="F79" s="19">
        <f t="shared" si="1"/>
        <v>0</v>
      </c>
      <c r="G79" s="93" t="s">
        <v>107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96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>
      <c r="A86" s="9"/>
      <c r="B86" s="31">
        <v>53</v>
      </c>
      <c r="C86" s="36" t="s">
        <v>20</v>
      </c>
      <c r="D86" s="70" t="s">
        <v>96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>
      <c r="A87" s="65"/>
      <c r="B87" s="66">
        <v>54</v>
      </c>
      <c r="C87" s="67" t="s">
        <v>15</v>
      </c>
      <c r="D87" s="70" t="s">
        <v>97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</v>
      </c>
      <c r="G88" s="93"/>
      <c r="H88" s="49"/>
      <c r="I88" s="49"/>
      <c r="J88" s="49"/>
      <c r="K88" s="95"/>
    </row>
    <row r="89" spans="1:11" ht="30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0.2</v>
      </c>
      <c r="G90" s="93"/>
      <c r="K90" s="95"/>
    </row>
    <row r="91" spans="1:11" ht="12" customHeight="1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 customHeight="1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96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customHeight="1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96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96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>
      <c r="A100" s="64"/>
      <c r="B100" s="61">
        <v>62</v>
      </c>
      <c r="C100" s="67" t="s">
        <v>52</v>
      </c>
      <c r="D100" s="70" t="s">
        <v>97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>
      <c r="A101" s="5"/>
      <c r="B101" s="31">
        <v>63</v>
      </c>
      <c r="C101" s="36" t="s">
        <v>28</v>
      </c>
      <c r="D101" s="70" t="s">
        <v>97</v>
      </c>
      <c r="E101" s="19">
        <v>0.1</v>
      </c>
      <c r="F101" s="19">
        <f>IF(D101="DA",E101,0)</f>
        <v>0</v>
      </c>
      <c r="G101" s="93"/>
      <c r="K101" s="95"/>
    </row>
    <row r="102" spans="1:11" ht="33" customHeight="1">
      <c r="A102" s="9"/>
      <c r="B102" s="31">
        <v>64</v>
      </c>
      <c r="C102" s="36" t="s">
        <v>77</v>
      </c>
      <c r="D102" s="70" t="s">
        <v>96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0.2</v>
      </c>
      <c r="C5" s="97">
        <f>SUM(B5:B9)</f>
        <v>0.87200000000000022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0.29400000000000004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0.11800000000000006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8.0000000000000016E-2</v>
      </c>
      <c r="C8" s="97"/>
    </row>
    <row r="9" spans="1:11" ht="38.25" customHeight="1">
      <c r="A9" s="14" t="s">
        <v>12</v>
      </c>
      <c r="B9" s="27">
        <f>Koeficijenti!K96</f>
        <v>0.18000000000000002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 Anamarija Boskovic</cp:lastModifiedBy>
  <cp:lastPrinted>2013-03-05T15:04:31Z</cp:lastPrinted>
  <dcterms:created xsi:type="dcterms:W3CDTF">2012-11-20T14:42:42Z</dcterms:created>
  <dcterms:modified xsi:type="dcterms:W3CDTF">2013-04-23T08:47:14Z</dcterms:modified>
</cp:coreProperties>
</file>